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bookViews>
    <workbookView xWindow="240" yWindow="75" windowWidth="17235" windowHeight="7740" activeTab="0"/>
  </bookViews>
  <sheets>
    <sheet name="Instructions" sheetId="1" r:id="rId1"/>
    <sheet name="Releases" sheetId="3" r:id="rId2"/>
    <sheet name="Deliverables" sheetId="6" r:id="rId3"/>
    <sheet name="Rate Card" sheetId="4" r:id="rId4"/>
    <sheet name="Optional Services" sheetId="7" r:id="rId5"/>
    <sheet name="Summary" sheetId="5" r:id="rId6"/>
  </sheets>
  <externalReferences>
    <externalReference r:id="rId9"/>
  </externalReferences>
  <definedNames/>
  <calcPr calcId="171027"/>
</workbook>
</file>

<file path=xl/sharedStrings.xml><?xml version="1.0" encoding="utf-8"?>
<sst xmlns="http://schemas.openxmlformats.org/spreadsheetml/2006/main" count="148" uniqueCount="92">
  <si>
    <t>RFP Number &amp; Title</t>
  </si>
  <si>
    <t>6100047272 - DOS Application Maintenance, Support, and Enhancements</t>
  </si>
  <si>
    <t>Offeror Name</t>
  </si>
  <si>
    <t>INSTRUCTIONS</t>
  </si>
  <si>
    <t>1.)  All sheets must be filled out completely.  Complete all yellow highlighted cells on each worksheet. Read all NOTES.</t>
  </si>
  <si>
    <t xml:space="preserve">2.)  Formulas are imbedded in the Worksheets. Offeror(s) must verify that all calculations, subtotal costs and grand total costs are accurate. </t>
  </si>
  <si>
    <t>3.) Releases: Complete the highlighted areas. All other information is linked and will calculate automatically.</t>
  </si>
  <si>
    <t>4.) Deliverables: Complete the highlighted area for each optional item.  All other information is linked and will calculate automatically.</t>
  </si>
  <si>
    <t>5.)Optional Services: Complete the highlighted area for each optional item.  All other information is linked and will calculate automatically.</t>
  </si>
  <si>
    <t>7.) Summary:  All  information is linked and will calculate automatically. Offeror(s) must verify that calculations are correct.</t>
  </si>
  <si>
    <t>8.) Contact the Issuing Officer with any questions or concerns.</t>
  </si>
  <si>
    <t xml:space="preserve">9.) Payment for services under this contract are deliverable-based. Offeror(s) must use the cost matrix format. Assumptions and alternatives are not permitted. </t>
  </si>
  <si>
    <t>10.) Items listed for evaluations purposes do not guarantee work to be performed or payment to be made.</t>
  </si>
  <si>
    <t>RELEASES</t>
  </si>
  <si>
    <t>Base Years</t>
  </si>
  <si>
    <t>Renewal Years</t>
  </si>
  <si>
    <t>Task/Phase</t>
  </si>
  <si>
    <t xml:space="preserve">Application </t>
  </si>
  <si>
    <t>Year 1</t>
  </si>
  <si>
    <t>Year 2</t>
  </si>
  <si>
    <t>Year 3</t>
  </si>
  <si>
    <t>Year 4</t>
  </si>
  <si>
    <t>Year 5</t>
  </si>
  <si>
    <t>Unit Cost</t>
  </si>
  <si>
    <t>Quantity</t>
  </si>
  <si>
    <t>Total</t>
  </si>
  <si>
    <t>VII.B. Release Management</t>
  </si>
  <si>
    <t>SWORD/PennFile</t>
  </si>
  <si>
    <t>Charities</t>
  </si>
  <si>
    <t>PALS</t>
  </si>
  <si>
    <t>Notaries</t>
  </si>
  <si>
    <t>TOTAL YEAR 1</t>
  </si>
  <si>
    <t>TOTAL YEAR 2</t>
  </si>
  <si>
    <t>TOTAL YEAR 3</t>
  </si>
  <si>
    <t>TOTAL YEAR 4</t>
  </si>
  <si>
    <t>TOTAL YEAR 5</t>
  </si>
  <si>
    <t>TOTAL BASE YEARS COST</t>
  </si>
  <si>
    <t>TOTAL RENEWAL YEARS COST</t>
  </si>
  <si>
    <r>
      <rPr>
        <b/>
        <sz val="11"/>
        <color rgb="FFFF0000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Release costs shall include all deliverables included in the RFP under Release Management. Offerors shall refer to </t>
    </r>
    <r>
      <rPr>
        <b/>
        <sz val="11"/>
        <color theme="1"/>
        <rFont val="Calibri"/>
        <family val="2"/>
        <scheme val="minor"/>
      </rPr>
      <t>Appendix X, Historic Release Information</t>
    </r>
    <r>
      <rPr>
        <sz val="11"/>
        <color theme="1"/>
        <rFont val="Calibri"/>
        <family val="2"/>
        <scheme val="minor"/>
      </rPr>
      <t xml:space="preserve"> when estimated activities, time, and size of release. The release shall not be considered completed for payment until all deliverables are accepted and approved by DOS. </t>
    </r>
  </si>
  <si>
    <t>DELIVERABLES</t>
  </si>
  <si>
    <t>Deliverable</t>
  </si>
  <si>
    <t>VII.A. Transition Planning from the incumbent Contractor</t>
  </si>
  <si>
    <t>Final Approved Transition Plan</t>
  </si>
  <si>
    <t>VII.D. Training</t>
  </si>
  <si>
    <t>Classroom Training</t>
  </si>
  <si>
    <t>Online Training</t>
  </si>
  <si>
    <t>Training Documentation</t>
  </si>
  <si>
    <t>VII.E. Outgoing Transition/Project Turnover</t>
  </si>
  <si>
    <t>Outgoing Transition Plan</t>
  </si>
  <si>
    <t xml:space="preserve">Final Report </t>
  </si>
  <si>
    <t>TOTALS</t>
  </si>
  <si>
    <t>TOTAL BASE YEAR COST</t>
  </si>
  <si>
    <t>TOTAL RENEWAL YEAR COST</t>
  </si>
  <si>
    <t>RATE CARD</t>
  </si>
  <si>
    <t>Position Title</t>
  </si>
  <si>
    <t>Hourly Rate</t>
  </si>
  <si>
    <t>Project Manager</t>
  </si>
  <si>
    <t>Scrum Master</t>
  </si>
  <si>
    <t>Jr. Developer</t>
  </si>
  <si>
    <t>Business Analyst Lead</t>
  </si>
  <si>
    <t>Business Analyst</t>
  </si>
  <si>
    <t>Quality Assurance Lead</t>
  </si>
  <si>
    <t>QA Tester</t>
  </si>
  <si>
    <t>Technical Writer</t>
  </si>
  <si>
    <r>
      <rPr>
        <b/>
        <sz val="11"/>
        <color rgb="FFFF0000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 hourly rate for each position will be calculated to create the blended hourly rate. The blended hourly rate listed shall be used when the selected Offeror estimates costs for a separate statement of work due to enhancements/change requests outside of the normal scheduled releases.</t>
    </r>
  </si>
  <si>
    <t>OPTIONAL SERVICES</t>
  </si>
  <si>
    <t>Call Center Support for BPOA</t>
  </si>
  <si>
    <t xml:space="preserve">Year 2 </t>
  </si>
  <si>
    <t>Normal Business Cycle</t>
  </si>
  <si>
    <t>Renewal Cycles (Oct-Jan)</t>
  </si>
  <si>
    <t>TOTAL BASE YEARS</t>
  </si>
  <si>
    <t>TOTAL RENEWAL YEARS</t>
  </si>
  <si>
    <r>
      <rPr>
        <b/>
        <sz val="11"/>
        <color rgb="FFFF0000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Costs shall be estimated based on the historical call statistics. Yearly costs for Call Center Support shall be paid in 12 equal monthly installments. </t>
    </r>
  </si>
  <si>
    <t>SUMMARY</t>
  </si>
  <si>
    <t>BASE YEARS</t>
  </si>
  <si>
    <t xml:space="preserve">RENEWAL YEARS </t>
  </si>
  <si>
    <t>Releases</t>
  </si>
  <si>
    <t>Deliverables</t>
  </si>
  <si>
    <t>Optional Services</t>
  </si>
  <si>
    <t>Base Year TOTAL</t>
  </si>
  <si>
    <t>Renewal Year TOTAL</t>
  </si>
  <si>
    <t>Base &amp; Renewal Years TOTAL</t>
  </si>
  <si>
    <t>Application Developer Lead</t>
  </si>
  <si>
    <t>Database Developer Lead</t>
  </si>
  <si>
    <t>Infrastructure Architect/Deployment Specialist</t>
  </si>
  <si>
    <t>Applications Support Lead</t>
  </si>
  <si>
    <t>Application Architect</t>
  </si>
  <si>
    <t>Application Security Architect</t>
  </si>
  <si>
    <t>Total Blended Hourly Rate</t>
  </si>
  <si>
    <t>Additional position</t>
  </si>
  <si>
    <r>
      <rPr>
        <b/>
        <sz val="11"/>
        <color rgb="FFFF0000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This information is for evaluation purposes. </t>
    </r>
  </si>
  <si>
    <t>6.)Rate Card: Complete the highlighted area for each optional item.  All other information is linked and will calculate automatically. Offerors may or add positions in the highlighted fields.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</si>
</sst>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/>
    <xf numFmtId="4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1" xfId="0" applyBorder="1"/>
    <xf numFmtId="0" fontId="0" fillId="2" borderId="1" xfId="0" applyFill="1" applyBorder="1"/>
    <xf numFmtId="44" fontId="0" fillId="2" borderId="1" xfId="0" applyNumberFormat="1" applyFill="1" applyBorder="1"/>
    <xf numFmtId="0" fontId="0" fillId="0" borderId="0" xfId="0" applyAlignment="1">
      <alignment/>
    </xf>
    <xf numFmtId="0" fontId="0" fillId="3" borderId="1" xfId="0" applyFill="1" applyBorder="1" applyAlignment="1">
      <alignment horizontal="center"/>
    </xf>
    <xf numFmtId="44" fontId="0" fillId="2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0" xfId="0" applyNumberFormat="1" applyProtection="1"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5" borderId="0" xfId="0" applyFill="1" applyProtection="1">
      <protection locked="0"/>
    </xf>
    <xf numFmtId="44" fontId="0" fillId="5" borderId="1" xfId="0" applyNumberForma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Protection="1">
      <protection/>
    </xf>
    <xf numFmtId="0" fontId="5" fillId="0" borderId="1" xfId="0" applyFont="1" applyBorder="1" applyAlignment="1" applyProtection="1">
      <alignment horizontal="center" vertical="center"/>
      <protection/>
    </xf>
    <xf numFmtId="44" fontId="0" fillId="2" borderId="1" xfId="0" applyNumberFormat="1" applyFill="1" applyBorder="1" applyProtection="1">
      <protection/>
    </xf>
    <xf numFmtId="0" fontId="5" fillId="0" borderId="1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Protection="1">
      <protection/>
    </xf>
    <xf numFmtId="0" fontId="0" fillId="0" borderId="1" xfId="0" applyFont="1" applyBorder="1" applyAlignment="1" applyProtection="1">
      <alignment wrapText="1"/>
      <protection/>
    </xf>
    <xf numFmtId="44" fontId="5" fillId="2" borderId="1" xfId="0" applyNumberFormat="1" applyFont="1" applyFill="1" applyBorder="1" applyProtection="1">
      <protection/>
    </xf>
    <xf numFmtId="44" fontId="0" fillId="5" borderId="1" xfId="0" applyNumberFormat="1" applyFill="1" applyBorder="1" applyProtection="1">
      <protection locked="0"/>
    </xf>
    <xf numFmtId="0" fontId="3" fillId="0" borderId="0" xfId="0" applyFont="1" applyProtection="1"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0" borderId="1" xfId="0" applyBorder="1" applyProtection="1">
      <protection/>
    </xf>
    <xf numFmtId="44" fontId="7" fillId="5" borderId="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horizontal="left"/>
      <protection/>
    </xf>
    <xf numFmtId="0" fontId="4" fillId="4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0" fillId="2" borderId="1" xfId="0" applyFill="1" applyBorder="1" applyProtection="1">
      <protection/>
    </xf>
    <xf numFmtId="0" fontId="0" fillId="0" borderId="1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2" fillId="6" borderId="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center" wrapText="1"/>
      <protection/>
    </xf>
    <xf numFmtId="0" fontId="3" fillId="6" borderId="1" xfId="0" applyFont="1" applyFill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4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4" fillId="2" borderId="1" xfId="0" applyFont="1" applyFill="1" applyBorder="1" applyAlignment="1" applyProtection="1">
      <alignment horizontal="center" wrapText="1"/>
      <protection/>
    </xf>
    <xf numFmtId="44" fontId="4" fillId="2" borderId="1" xfId="0" applyNumberFormat="1" applyFont="1" applyFill="1" applyBorder="1" applyProtection="1">
      <protection/>
    </xf>
    <xf numFmtId="0" fontId="0" fillId="0" borderId="1" xfId="0" applyFill="1" applyBorder="1" applyProtection="1">
      <protection/>
    </xf>
    <xf numFmtId="0" fontId="0" fillId="0" borderId="1" xfId="0" applyFill="1" applyBorder="1" applyAlignment="1" applyProtection="1">
      <alignment wrapText="1"/>
      <protection/>
    </xf>
    <xf numFmtId="0" fontId="0" fillId="5" borderId="1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H%20-%20Cost%20Matrix%20-%20Lot%201_0409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leases"/>
      <sheetName val="Deliverables"/>
      <sheetName val="Optional Services"/>
      <sheetName val="Rate Card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 topLeftCell="A1">
      <selection activeCell="A9" sqref="A9:L9"/>
    </sheetView>
  </sheetViews>
  <sheetFormatPr defaultColWidth="9.140625" defaultRowHeight="15"/>
  <cols>
    <col min="1" max="1" width="27.57421875" style="0" customWidth="1"/>
    <col min="2" max="2" width="27.28125" style="0" customWidth="1"/>
  </cols>
  <sheetData>
    <row r="1" spans="1:12" ht="15">
      <c r="A1" s="23" t="s">
        <v>0</v>
      </c>
      <c r="B1" s="24" t="s">
        <v>1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>
      <c r="A2" s="24" t="s">
        <v>2</v>
      </c>
      <c r="B2" s="26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1" customFormat="1" ht="30.75" customHeight="1">
      <c r="A3" s="50" t="s">
        <v>3</v>
      </c>
      <c r="B3" s="50"/>
      <c r="C3" s="50"/>
      <c r="D3" s="50"/>
      <c r="E3" s="50"/>
      <c r="F3" s="50"/>
      <c r="G3" s="50"/>
      <c r="H3" s="50"/>
      <c r="I3" s="50"/>
      <c r="J3" s="25"/>
      <c r="K3" s="25"/>
      <c r="L3" s="25"/>
    </row>
    <row r="4" spans="1:12" ht="15">
      <c r="A4" s="51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5">
      <c r="A5" s="51" t="s">
        <v>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">
      <c r="A6" s="51" t="s">
        <v>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s="6" customFormat="1" ht="15">
      <c r="A7" s="49" t="s">
        <v>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s="6" customFormat="1" ht="15">
      <c r="A8" s="49" t="s">
        <v>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30" customHeight="1">
      <c r="A9" s="76" t="s">
        <v>91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15">
      <c r="A10" s="49" t="s">
        <v>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15">
      <c r="A11" s="49" t="s">
        <v>10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5">
      <c r="A12" s="49" t="s">
        <v>11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15">
      <c r="A13" s="49" t="s">
        <v>12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sheetProtection algorithmName="SHA-512" hashValue="Etzxgqg1H1dHAmfBnpG0kh6C6owEa0x9OdIacYsFvWzkDoR3zbLKDgqdeU6dkUAFsKD4tLigsWCOnc9kqUhJ9g==" saltValue="f2ch0Cmchu1bsLVM5q0uUw==" spinCount="100000" sheet="1" objects="1" scenarios="1"/>
  <mergeCells count="11">
    <mergeCell ref="A12:L12"/>
    <mergeCell ref="A13:L13"/>
    <mergeCell ref="A3:I3"/>
    <mergeCell ref="A4:L4"/>
    <mergeCell ref="A5:L5"/>
    <mergeCell ref="A6:L6"/>
    <mergeCell ref="A9:L9"/>
    <mergeCell ref="A10:L10"/>
    <mergeCell ref="A11:L11"/>
    <mergeCell ref="A8:L8"/>
    <mergeCell ref="A7:L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 topLeftCell="C1">
      <selection activeCell="I9" sqref="I9"/>
    </sheetView>
  </sheetViews>
  <sheetFormatPr defaultColWidth="9.140625" defaultRowHeight="15"/>
  <cols>
    <col min="1" max="1" width="27.57421875" style="0" customWidth="1"/>
    <col min="2" max="2" width="27.28125" style="0" customWidth="1"/>
    <col min="3" max="3" width="17.28125" style="5" customWidth="1"/>
    <col min="4" max="4" width="8.421875" style="3" customWidth="1"/>
    <col min="5" max="5" width="14.00390625" style="0" customWidth="1"/>
    <col min="6" max="6" width="13.140625" style="6" customWidth="1"/>
    <col min="7" max="7" width="8.8515625" style="6" customWidth="1"/>
    <col min="8" max="8" width="16.140625" style="0" customWidth="1"/>
    <col min="9" max="9" width="15.8515625" style="6" customWidth="1"/>
    <col min="10" max="10" width="8.421875" style="6" customWidth="1"/>
    <col min="11" max="11" width="17.140625" style="0" customWidth="1"/>
    <col min="12" max="12" width="15.421875" style="6" customWidth="1"/>
    <col min="13" max="13" width="9.140625" style="6" customWidth="1"/>
    <col min="14" max="14" width="14.421875" style="0" customWidth="1"/>
    <col min="15" max="15" width="13.140625" style="6" customWidth="1"/>
    <col min="16" max="16" width="9.00390625" style="6" customWidth="1"/>
    <col min="17" max="17" width="16.140625" style="0" customWidth="1"/>
  </cols>
  <sheetData>
    <row r="1" spans="1:17" ht="15">
      <c r="A1" s="9" t="s">
        <v>0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5">
      <c r="A2" s="9" t="s">
        <v>2</v>
      </c>
      <c r="B2" s="9">
        <f>SUM(Instructions!B2)</f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2" customFormat="1" ht="30.75" customHeight="1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5">
      <c r="A4" s="9"/>
      <c r="B4" s="9"/>
      <c r="C4" s="60" t="s">
        <v>14</v>
      </c>
      <c r="D4" s="60"/>
      <c r="E4" s="60"/>
      <c r="F4" s="60"/>
      <c r="G4" s="60"/>
      <c r="H4" s="60"/>
      <c r="I4" s="60"/>
      <c r="J4" s="60"/>
      <c r="K4" s="60"/>
      <c r="L4" s="57" t="s">
        <v>15</v>
      </c>
      <c r="M4" s="57"/>
      <c r="N4" s="57"/>
      <c r="O4" s="57"/>
      <c r="P4" s="57"/>
      <c r="Q4" s="57"/>
    </row>
    <row r="5" spans="1:17" s="6" customFormat="1" ht="15">
      <c r="A5" s="53" t="s">
        <v>16</v>
      </c>
      <c r="B5" s="53" t="s">
        <v>17</v>
      </c>
      <c r="C5" s="55" t="s">
        <v>18</v>
      </c>
      <c r="D5" s="56"/>
      <c r="E5" s="56"/>
      <c r="F5" s="56" t="s">
        <v>19</v>
      </c>
      <c r="G5" s="56"/>
      <c r="H5" s="56"/>
      <c r="I5" s="56" t="s">
        <v>20</v>
      </c>
      <c r="J5" s="56"/>
      <c r="K5" s="56"/>
      <c r="L5" s="58" t="s">
        <v>21</v>
      </c>
      <c r="M5" s="58"/>
      <c r="N5" s="58"/>
      <c r="O5" s="58" t="s">
        <v>22</v>
      </c>
      <c r="P5" s="58"/>
      <c r="Q5" s="58"/>
    </row>
    <row r="6" spans="1:17" s="5" customFormat="1" ht="15">
      <c r="A6" s="53"/>
      <c r="B6" s="53"/>
      <c r="C6" s="22" t="s">
        <v>23</v>
      </c>
      <c r="D6" s="22" t="s">
        <v>24</v>
      </c>
      <c r="E6" s="22" t="s">
        <v>25</v>
      </c>
      <c r="F6" s="22" t="s">
        <v>23</v>
      </c>
      <c r="G6" s="22" t="s">
        <v>24</v>
      </c>
      <c r="H6" s="22" t="s">
        <v>25</v>
      </c>
      <c r="I6" s="22" t="s">
        <v>23</v>
      </c>
      <c r="J6" s="22" t="s">
        <v>24</v>
      </c>
      <c r="K6" s="22" t="s">
        <v>25</v>
      </c>
      <c r="L6" s="20" t="s">
        <v>23</v>
      </c>
      <c r="M6" s="20" t="s">
        <v>24</v>
      </c>
      <c r="N6" s="20" t="s">
        <v>25</v>
      </c>
      <c r="O6" s="20" t="s">
        <v>23</v>
      </c>
      <c r="P6" s="20" t="s">
        <v>24</v>
      </c>
      <c r="Q6" s="20" t="s">
        <v>25</v>
      </c>
    </row>
    <row r="7" spans="1:17" ht="15">
      <c r="A7" s="10" t="s">
        <v>26</v>
      </c>
      <c r="B7" s="10" t="s">
        <v>27</v>
      </c>
      <c r="C7" s="27">
        <v>0</v>
      </c>
      <c r="D7" s="10">
        <v>6</v>
      </c>
      <c r="E7" s="11">
        <f>SUM(C7*6)</f>
        <v>0</v>
      </c>
      <c r="F7" s="27">
        <v>0</v>
      </c>
      <c r="G7" s="10">
        <v>6</v>
      </c>
      <c r="H7" s="11">
        <f>SUM(F7*6)</f>
        <v>0</v>
      </c>
      <c r="I7" s="27">
        <v>0</v>
      </c>
      <c r="J7" s="10">
        <v>6</v>
      </c>
      <c r="K7" s="11">
        <f>SUM(I7*6)</f>
        <v>0</v>
      </c>
      <c r="L7" s="27">
        <v>0</v>
      </c>
      <c r="M7" s="10">
        <v>6</v>
      </c>
      <c r="N7" s="11">
        <f>SUM(L7*6)</f>
        <v>0</v>
      </c>
      <c r="O7" s="27">
        <v>0</v>
      </c>
      <c r="P7" s="10">
        <v>6</v>
      </c>
      <c r="Q7" s="11">
        <f>SUM(O7*6)</f>
        <v>0</v>
      </c>
    </row>
    <row r="8" spans="1:17" ht="15">
      <c r="A8" s="10" t="s">
        <v>26</v>
      </c>
      <c r="B8" s="10" t="s">
        <v>28</v>
      </c>
      <c r="C8" s="27">
        <v>0</v>
      </c>
      <c r="D8" s="10">
        <v>6</v>
      </c>
      <c r="E8" s="11">
        <f aca="true" t="shared" si="0" ref="E8:E10">SUM(C8*6)</f>
        <v>0</v>
      </c>
      <c r="F8" s="27">
        <v>0</v>
      </c>
      <c r="G8" s="10">
        <v>6</v>
      </c>
      <c r="H8" s="11">
        <f aca="true" t="shared" si="1" ref="H8:H10">SUM(F8*6)</f>
        <v>0</v>
      </c>
      <c r="I8" s="27">
        <v>0</v>
      </c>
      <c r="J8" s="10">
        <v>6</v>
      </c>
      <c r="K8" s="11">
        <f aca="true" t="shared" si="2" ref="K8:K10">SUM(I8*6)</f>
        <v>0</v>
      </c>
      <c r="L8" s="27">
        <v>0</v>
      </c>
      <c r="M8" s="10">
        <v>6</v>
      </c>
      <c r="N8" s="11">
        <f aca="true" t="shared" si="3" ref="N8:N10">SUM(L8*6)</f>
        <v>0</v>
      </c>
      <c r="O8" s="27">
        <v>0</v>
      </c>
      <c r="P8" s="10">
        <v>6</v>
      </c>
      <c r="Q8" s="11">
        <f aca="true" t="shared" si="4" ref="Q8:Q10">SUM(O8*6)</f>
        <v>0</v>
      </c>
    </row>
    <row r="9" spans="1:17" s="9" customFormat="1" ht="15">
      <c r="A9" s="10" t="s">
        <v>26</v>
      </c>
      <c r="B9" s="10" t="s">
        <v>29</v>
      </c>
      <c r="C9" s="27">
        <v>0</v>
      </c>
      <c r="D9" s="10">
        <v>6</v>
      </c>
      <c r="E9" s="11">
        <f aca="true" t="shared" si="5" ref="E9">SUM(C9*6)</f>
        <v>0</v>
      </c>
      <c r="F9" s="27">
        <v>0</v>
      </c>
      <c r="G9" s="10">
        <v>6</v>
      </c>
      <c r="H9" s="11">
        <f aca="true" t="shared" si="6" ref="H9">SUM(F9*6)</f>
        <v>0</v>
      </c>
      <c r="I9" s="27">
        <v>0</v>
      </c>
      <c r="J9" s="10">
        <v>6</v>
      </c>
      <c r="K9" s="11">
        <f aca="true" t="shared" si="7" ref="K9">SUM(I9*6)</f>
        <v>0</v>
      </c>
      <c r="L9" s="27">
        <v>0</v>
      </c>
      <c r="M9" s="10">
        <v>6</v>
      </c>
      <c r="N9" s="11">
        <f aca="true" t="shared" si="8" ref="N9">SUM(L9*6)</f>
        <v>0</v>
      </c>
      <c r="O9" s="27">
        <v>0</v>
      </c>
      <c r="P9" s="10">
        <v>6</v>
      </c>
      <c r="Q9" s="11">
        <f aca="true" t="shared" si="9" ref="Q9">SUM(O9*6)</f>
        <v>0</v>
      </c>
    </row>
    <row r="10" spans="1:17" ht="15">
      <c r="A10" s="10" t="s">
        <v>26</v>
      </c>
      <c r="B10" s="10" t="s">
        <v>30</v>
      </c>
      <c r="C10" s="27">
        <v>0</v>
      </c>
      <c r="D10" s="10">
        <v>6</v>
      </c>
      <c r="E10" s="11">
        <f t="shared" si="0"/>
        <v>0</v>
      </c>
      <c r="F10" s="27">
        <v>0</v>
      </c>
      <c r="G10" s="10">
        <v>6</v>
      </c>
      <c r="H10" s="11">
        <f t="shared" si="1"/>
        <v>0</v>
      </c>
      <c r="I10" s="27">
        <v>0</v>
      </c>
      <c r="J10" s="10">
        <v>6</v>
      </c>
      <c r="K10" s="11">
        <f t="shared" si="2"/>
        <v>0</v>
      </c>
      <c r="L10" s="27">
        <v>0</v>
      </c>
      <c r="M10" s="10">
        <v>6</v>
      </c>
      <c r="N10" s="11">
        <f t="shared" si="3"/>
        <v>0</v>
      </c>
      <c r="O10" s="27">
        <v>0</v>
      </c>
      <c r="P10" s="10">
        <v>6</v>
      </c>
      <c r="Q10" s="11">
        <f t="shared" si="4"/>
        <v>0</v>
      </c>
    </row>
    <row r="11" spans="1:17" ht="15">
      <c r="A11" s="7"/>
      <c r="B11" s="7"/>
      <c r="C11" s="54" t="s">
        <v>31</v>
      </c>
      <c r="D11" s="54"/>
      <c r="E11" s="21">
        <f>SUM(E7:E10)</f>
        <v>0</v>
      </c>
      <c r="F11" s="54" t="s">
        <v>32</v>
      </c>
      <c r="G11" s="54"/>
      <c r="H11" s="21">
        <f>SUM(H7:H10)</f>
        <v>0</v>
      </c>
      <c r="I11" s="54" t="s">
        <v>33</v>
      </c>
      <c r="J11" s="54"/>
      <c r="K11" s="21">
        <f>SUM(K7:K10)</f>
        <v>0</v>
      </c>
      <c r="L11" s="54" t="s">
        <v>34</v>
      </c>
      <c r="M11" s="54"/>
      <c r="N11" s="21">
        <f>SUM(N7:N10)</f>
        <v>0</v>
      </c>
      <c r="O11" s="54" t="s">
        <v>35</v>
      </c>
      <c r="P11" s="54"/>
      <c r="Q11" s="21">
        <f>SUM(Q7:Q10)</f>
        <v>0</v>
      </c>
    </row>
    <row r="12" spans="1:17" ht="15">
      <c r="A12" s="7"/>
      <c r="B12" s="7"/>
      <c r="C12" s="8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>
      <c r="A13" s="13" t="s">
        <v>36</v>
      </c>
      <c r="B13" s="21">
        <f>SUM(E11,H11,K11)</f>
        <v>0</v>
      </c>
      <c r="C13" s="8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5">
      <c r="A14" s="13" t="s">
        <v>37</v>
      </c>
      <c r="B14" s="21">
        <f>SUM(N11,Q11)</f>
        <v>0</v>
      </c>
      <c r="C14" s="8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5">
      <c r="A15" s="12"/>
      <c r="B15" s="9"/>
      <c r="C15" s="9"/>
      <c r="D15" s="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44.25" customHeight="1">
      <c r="A16" s="52" t="s">
        <v>38</v>
      </c>
      <c r="B16" s="52"/>
      <c r="C16" s="52"/>
      <c r="D16" s="52"/>
      <c r="E16" s="52"/>
      <c r="F16" s="52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</sheetData>
  <sheetProtection algorithmName="SHA-512" hashValue="6KbS92hoL8xTqtx/bOayvjkdLImWEnfnL3sbIxwEdH33QgeN8FKPCIW/ErEX7pFFf9x4E+AulxziThdtNe4KRg==" saltValue="xKeqsBPPG5+oCagXb2YuuQ==" spinCount="100000" sheet="1" objects="1" scenarios="1"/>
  <mergeCells count="16">
    <mergeCell ref="L4:Q4"/>
    <mergeCell ref="L5:N5"/>
    <mergeCell ref="A3:Q3"/>
    <mergeCell ref="C4:K4"/>
    <mergeCell ref="L11:M11"/>
    <mergeCell ref="O11:P11"/>
    <mergeCell ref="I11:J11"/>
    <mergeCell ref="I5:K5"/>
    <mergeCell ref="O5:Q5"/>
    <mergeCell ref="A16:F16"/>
    <mergeCell ref="B5:B6"/>
    <mergeCell ref="A5:A6"/>
    <mergeCell ref="C11:D11"/>
    <mergeCell ref="F11:G11"/>
    <mergeCell ref="C5:E5"/>
    <mergeCell ref="F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 topLeftCell="A1">
      <selection activeCell="H7" activeCellId="4" sqref="D6:D9 E7:E9 F7:F11 G7:G9 H7:H9"/>
    </sheetView>
  </sheetViews>
  <sheetFormatPr defaultColWidth="9.140625" defaultRowHeight="15"/>
  <cols>
    <col min="1" max="1" width="27.421875" style="0" customWidth="1"/>
    <col min="2" max="2" width="28.8515625" style="0" customWidth="1"/>
    <col min="3" max="3" width="11.140625" style="6" customWidth="1"/>
    <col min="4" max="4" width="18.421875" style="0" customWidth="1"/>
    <col min="5" max="5" width="18.140625" style="0" customWidth="1"/>
    <col min="6" max="6" width="18.57421875" style="0" customWidth="1"/>
    <col min="7" max="7" width="18.140625" style="0" customWidth="1"/>
    <col min="8" max="8" width="18.57421875" style="0" customWidth="1"/>
  </cols>
  <sheetData>
    <row r="1" spans="1:8" s="6" customFormat="1" ht="15">
      <c r="A1" s="24" t="s">
        <v>0</v>
      </c>
      <c r="B1" s="24" t="s">
        <v>1</v>
      </c>
      <c r="C1" s="24"/>
      <c r="D1" s="24"/>
      <c r="E1" s="24"/>
      <c r="F1" s="24"/>
      <c r="G1" s="24"/>
      <c r="H1" s="24"/>
    </row>
    <row r="2" spans="1:8" s="6" customFormat="1" ht="15">
      <c r="A2" s="24" t="s">
        <v>2</v>
      </c>
      <c r="B2" s="24">
        <f>SUM(Instructions!B2)</f>
        <v>0</v>
      </c>
      <c r="C2" s="24"/>
      <c r="D2" s="24"/>
      <c r="E2" s="24"/>
      <c r="F2" s="24"/>
      <c r="G2" s="24"/>
      <c r="H2" s="24"/>
    </row>
    <row r="3" spans="1:8" s="2" customFormat="1" ht="30.75" customHeight="1">
      <c r="A3" s="63" t="s">
        <v>39</v>
      </c>
      <c r="B3" s="63"/>
      <c r="C3" s="63"/>
      <c r="D3" s="63"/>
      <c r="E3" s="63"/>
      <c r="F3" s="63"/>
      <c r="G3" s="63"/>
      <c r="H3" s="63"/>
    </row>
    <row r="4" spans="1:8" ht="15">
      <c r="A4" s="67" t="s">
        <v>16</v>
      </c>
      <c r="B4" s="68" t="s">
        <v>40</v>
      </c>
      <c r="C4" s="68" t="s">
        <v>24</v>
      </c>
      <c r="D4" s="65" t="s">
        <v>14</v>
      </c>
      <c r="E4" s="65"/>
      <c r="F4" s="65"/>
      <c r="G4" s="66" t="s">
        <v>15</v>
      </c>
      <c r="H4" s="66"/>
    </row>
    <row r="5" spans="1:8" s="6" customFormat="1" ht="15">
      <c r="A5" s="67"/>
      <c r="B5" s="68"/>
      <c r="C5" s="68"/>
      <c r="D5" s="28" t="s">
        <v>18</v>
      </c>
      <c r="E5" s="28" t="s">
        <v>19</v>
      </c>
      <c r="F5" s="28" t="s">
        <v>20</v>
      </c>
      <c r="G5" s="29" t="s">
        <v>21</v>
      </c>
      <c r="H5" s="29" t="s">
        <v>22</v>
      </c>
    </row>
    <row r="6" spans="1:8" ht="24">
      <c r="A6" s="30" t="s">
        <v>41</v>
      </c>
      <c r="B6" s="31" t="s">
        <v>42</v>
      </c>
      <c r="C6" s="32">
        <v>1</v>
      </c>
      <c r="D6" s="39"/>
      <c r="E6" s="33"/>
      <c r="F6" s="33"/>
      <c r="G6" s="33"/>
      <c r="H6" s="33"/>
    </row>
    <row r="7" spans="1:8" ht="15">
      <c r="A7" s="64" t="s">
        <v>43</v>
      </c>
      <c r="B7" s="31" t="s">
        <v>44</v>
      </c>
      <c r="C7" s="32">
        <v>1</v>
      </c>
      <c r="D7" s="39"/>
      <c r="E7" s="39"/>
      <c r="F7" s="39"/>
      <c r="G7" s="39"/>
      <c r="H7" s="39"/>
    </row>
    <row r="8" spans="1:8" ht="15">
      <c r="A8" s="64"/>
      <c r="B8" s="31" t="s">
        <v>45</v>
      </c>
      <c r="C8" s="32">
        <v>1</v>
      </c>
      <c r="D8" s="39"/>
      <c r="E8" s="39"/>
      <c r="F8" s="39"/>
      <c r="G8" s="39"/>
      <c r="H8" s="39"/>
    </row>
    <row r="9" spans="1:8" ht="15">
      <c r="A9" s="64"/>
      <c r="B9" s="31" t="s">
        <v>46</v>
      </c>
      <c r="C9" s="32">
        <v>1</v>
      </c>
      <c r="D9" s="39"/>
      <c r="E9" s="39"/>
      <c r="F9" s="39"/>
      <c r="G9" s="39"/>
      <c r="H9" s="39"/>
    </row>
    <row r="10" spans="1:8" ht="24.75">
      <c r="A10" s="34" t="s">
        <v>47</v>
      </c>
      <c r="B10" s="31" t="s">
        <v>48</v>
      </c>
      <c r="C10" s="32">
        <v>1</v>
      </c>
      <c r="D10" s="33"/>
      <c r="E10" s="33"/>
      <c r="F10" s="39"/>
      <c r="G10" s="33"/>
      <c r="H10" s="33"/>
    </row>
    <row r="11" spans="1:8" ht="15">
      <c r="A11" s="34"/>
      <c r="B11" s="31" t="s">
        <v>49</v>
      </c>
      <c r="C11" s="32">
        <v>1</v>
      </c>
      <c r="D11" s="33"/>
      <c r="E11" s="33"/>
      <c r="F11" s="39"/>
      <c r="G11" s="33"/>
      <c r="H11" s="33"/>
    </row>
    <row r="12" spans="1:8" ht="15">
      <c r="A12" s="61" t="s">
        <v>50</v>
      </c>
      <c r="B12" s="61"/>
      <c r="C12" s="62"/>
      <c r="D12" s="33">
        <f>SUM(D6:D11)</f>
        <v>0</v>
      </c>
      <c r="E12" s="33">
        <f>SUM(E6:E11)</f>
        <v>0</v>
      </c>
      <c r="F12" s="33">
        <f>SUM(F6:F11)</f>
        <v>0</v>
      </c>
      <c r="G12" s="33">
        <f>SUM(G6:G11)</f>
        <v>0</v>
      </c>
      <c r="H12" s="33">
        <f>SUM(H6:H11)</f>
        <v>0</v>
      </c>
    </row>
    <row r="13" spans="1:8" ht="15">
      <c r="A13" s="35"/>
      <c r="B13" s="36"/>
      <c r="C13" s="36"/>
      <c r="D13" s="24"/>
      <c r="E13" s="24"/>
      <c r="F13" s="24"/>
      <c r="G13" s="24"/>
      <c r="H13" s="24"/>
    </row>
    <row r="14" spans="1:8" ht="15">
      <c r="A14" s="37" t="s">
        <v>51</v>
      </c>
      <c r="B14" s="38">
        <f>SUM(D12:F12)</f>
        <v>0</v>
      </c>
      <c r="C14" s="36"/>
      <c r="D14" s="24"/>
      <c r="E14" s="24"/>
      <c r="F14" s="24"/>
      <c r="G14" s="24"/>
      <c r="H14" s="24"/>
    </row>
    <row r="15" spans="1:8" ht="15">
      <c r="A15" s="37" t="s">
        <v>52</v>
      </c>
      <c r="B15" s="38">
        <f>SUM(G12:H12)</f>
        <v>0</v>
      </c>
      <c r="C15" s="36"/>
      <c r="D15" s="24"/>
      <c r="E15" s="24"/>
      <c r="F15" s="24"/>
      <c r="G15" s="24"/>
      <c r="H15" s="24"/>
    </row>
    <row r="16" spans="1:8" ht="15">
      <c r="A16" s="35"/>
      <c r="B16" s="36"/>
      <c r="C16" s="36"/>
      <c r="D16" s="24"/>
      <c r="E16" s="24"/>
      <c r="F16" s="24"/>
      <c r="G16" s="24"/>
      <c r="H16" s="24"/>
    </row>
    <row r="17" spans="1:8" ht="15">
      <c r="A17" s="35"/>
      <c r="B17" s="36"/>
      <c r="C17" s="36"/>
      <c r="D17" s="24"/>
      <c r="E17" s="24"/>
      <c r="F17" s="24"/>
      <c r="G17" s="24"/>
      <c r="H17" s="24"/>
    </row>
    <row r="18" spans="1:3" ht="15">
      <c r="A18" s="14"/>
      <c r="B18" s="15"/>
      <c r="C18" s="15"/>
    </row>
    <row r="19" spans="1:3" ht="15">
      <c r="A19" s="14"/>
      <c r="B19" s="15"/>
      <c r="C19" s="15"/>
    </row>
    <row r="20" spans="1:3" ht="15">
      <c r="A20" s="14"/>
      <c r="B20" s="15"/>
      <c r="C20" s="15"/>
    </row>
    <row r="21" spans="1:3" ht="15">
      <c r="A21" s="14"/>
      <c r="B21" s="15"/>
      <c r="C21" s="15"/>
    </row>
    <row r="22" spans="1:3" ht="15">
      <c r="A22" s="14"/>
      <c r="B22" s="15"/>
      <c r="C22" s="15"/>
    </row>
    <row r="23" spans="1:3" ht="15">
      <c r="A23" s="14"/>
      <c r="B23" s="15"/>
      <c r="C23" s="15"/>
    </row>
    <row r="24" spans="1:3" ht="15">
      <c r="A24" s="14"/>
      <c r="B24" s="15"/>
      <c r="C24" s="15"/>
    </row>
    <row r="25" spans="1:3" ht="15">
      <c r="A25" s="14"/>
      <c r="B25" s="15"/>
      <c r="C25" s="15"/>
    </row>
    <row r="26" spans="1:3" ht="15">
      <c r="A26" s="14"/>
      <c r="B26" s="15"/>
      <c r="C26" s="15"/>
    </row>
    <row r="27" spans="1:3" ht="15">
      <c r="A27" s="15"/>
      <c r="B27" s="15"/>
      <c r="C27" s="15"/>
    </row>
  </sheetData>
  <sheetProtection algorithmName="SHA-512" hashValue="p7UEHeko4FDCOrl5VQz74r2UHuHXYRFTawHoIG4kA7gJt7HMDuMKi5BiHWd3tIsTKe8WzbgzGYHAm19tlrpAcA==" saltValue="LgJIko3YSG7nLvPgnHSfEQ==" spinCount="100000" sheet="1" objects="1" scenarios="1"/>
  <mergeCells count="8">
    <mergeCell ref="A12:C12"/>
    <mergeCell ref="A3:H3"/>
    <mergeCell ref="A7:A9"/>
    <mergeCell ref="D4:F4"/>
    <mergeCell ref="G4:H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 topLeftCell="A2">
      <selection activeCell="B5" sqref="B5"/>
    </sheetView>
  </sheetViews>
  <sheetFormatPr defaultColWidth="9.140625" defaultRowHeight="15"/>
  <cols>
    <col min="1" max="1" width="25.8515625" style="9" customWidth="1"/>
    <col min="2" max="2" width="27.28125" style="9" customWidth="1"/>
    <col min="3" max="3" width="9.140625" style="9" customWidth="1"/>
    <col min="4" max="4" width="18.28125" style="9" customWidth="1"/>
    <col min="5" max="16384" width="9.140625" style="9" customWidth="1"/>
  </cols>
  <sheetData>
    <row r="1" spans="1:7" ht="15">
      <c r="A1" s="24" t="s">
        <v>0</v>
      </c>
      <c r="B1" s="24" t="s">
        <v>1</v>
      </c>
      <c r="C1" s="24"/>
      <c r="D1" s="24"/>
      <c r="E1" s="24"/>
      <c r="F1" s="24"/>
      <c r="G1" s="24"/>
    </row>
    <row r="2" spans="1:7" ht="15">
      <c r="A2" s="24" t="s">
        <v>2</v>
      </c>
      <c r="B2" s="24">
        <f>SUM('[1]Instructions'!B2)</f>
        <v>0</v>
      </c>
      <c r="C2" s="24"/>
      <c r="D2" s="24"/>
      <c r="E2" s="24"/>
      <c r="F2" s="24"/>
      <c r="G2" s="24"/>
    </row>
    <row r="3" spans="1:7" s="2" customFormat="1" ht="33.75">
      <c r="A3" s="63" t="s">
        <v>53</v>
      </c>
      <c r="B3" s="63"/>
      <c r="C3" s="40"/>
      <c r="D3" s="40"/>
      <c r="E3" s="40"/>
      <c r="F3" s="40"/>
      <c r="G3" s="40"/>
    </row>
    <row r="4" spans="1:7" ht="60.75" customHeight="1">
      <c r="A4" s="41" t="s">
        <v>54</v>
      </c>
      <c r="B4" s="41" t="s">
        <v>55</v>
      </c>
      <c r="C4" s="24"/>
      <c r="D4" s="24"/>
      <c r="E4" s="24"/>
      <c r="F4" s="24"/>
      <c r="G4" s="24"/>
    </row>
    <row r="5" spans="1:7" ht="30">
      <c r="A5" s="42" t="s">
        <v>56</v>
      </c>
      <c r="B5" s="39">
        <v>0</v>
      </c>
      <c r="C5" s="24"/>
      <c r="D5" s="71" t="s">
        <v>88</v>
      </c>
      <c r="E5" s="24"/>
      <c r="F5" s="24"/>
      <c r="G5" s="24"/>
    </row>
    <row r="6" spans="1:7" ht="15">
      <c r="A6" s="42" t="s">
        <v>82</v>
      </c>
      <c r="B6" s="39">
        <v>0</v>
      </c>
      <c r="C6" s="24"/>
      <c r="D6" s="72" t="e">
        <f>AVERAGEIF(B5:B49,"&lt;&gt;0")</f>
        <v>#DIV/0!</v>
      </c>
      <c r="E6" s="24"/>
      <c r="F6" s="24"/>
      <c r="G6" s="24"/>
    </row>
    <row r="7" spans="1:7" ht="15">
      <c r="A7" s="42" t="s">
        <v>59</v>
      </c>
      <c r="B7" s="39">
        <v>0</v>
      </c>
      <c r="C7" s="24"/>
      <c r="D7" s="24"/>
      <c r="E7" s="24"/>
      <c r="F7" s="24"/>
      <c r="G7" s="24"/>
    </row>
    <row r="8" spans="1:7" ht="15">
      <c r="A8" s="42" t="s">
        <v>83</v>
      </c>
      <c r="B8" s="39">
        <v>0</v>
      </c>
      <c r="C8" s="24"/>
      <c r="D8" s="24"/>
      <c r="E8" s="24"/>
      <c r="F8" s="24"/>
      <c r="G8" s="24"/>
    </row>
    <row r="9" spans="1:7" ht="45">
      <c r="A9" s="48" t="s">
        <v>84</v>
      </c>
      <c r="B9" s="39">
        <v>0</v>
      </c>
      <c r="C9" s="24"/>
      <c r="D9" s="24"/>
      <c r="E9" s="24"/>
      <c r="F9" s="24"/>
      <c r="G9" s="24"/>
    </row>
    <row r="10" spans="1:7" ht="15">
      <c r="A10" s="42" t="s">
        <v>61</v>
      </c>
      <c r="B10" s="39">
        <v>0</v>
      </c>
      <c r="C10" s="24"/>
      <c r="D10" s="24"/>
      <c r="E10" s="24"/>
      <c r="F10" s="24"/>
      <c r="G10" s="24"/>
    </row>
    <row r="11" spans="1:7" ht="15">
      <c r="A11" s="42" t="s">
        <v>57</v>
      </c>
      <c r="B11" s="39">
        <v>0</v>
      </c>
      <c r="C11" s="24"/>
      <c r="D11" s="24"/>
      <c r="E11" s="24"/>
      <c r="F11" s="24"/>
      <c r="G11" s="24"/>
    </row>
    <row r="12" spans="1:7" ht="15">
      <c r="A12" s="73" t="s">
        <v>85</v>
      </c>
      <c r="B12" s="39">
        <v>0</v>
      </c>
      <c r="C12" s="24"/>
      <c r="D12" s="24"/>
      <c r="E12" s="24"/>
      <c r="F12" s="24"/>
      <c r="G12" s="24"/>
    </row>
    <row r="13" spans="1:7" ht="15">
      <c r="A13" s="73" t="s">
        <v>86</v>
      </c>
      <c r="B13" s="39">
        <v>0</v>
      </c>
      <c r="C13" s="24"/>
      <c r="D13" s="24"/>
      <c r="E13" s="24"/>
      <c r="F13" s="24"/>
      <c r="G13" s="24"/>
    </row>
    <row r="14" spans="1:7" ht="30">
      <c r="A14" s="74" t="s">
        <v>87</v>
      </c>
      <c r="B14" s="39">
        <v>0</v>
      </c>
      <c r="C14" s="24"/>
      <c r="D14" s="24"/>
      <c r="E14" s="24"/>
      <c r="F14" s="24"/>
      <c r="G14" s="24"/>
    </row>
    <row r="15" spans="1:7" ht="15">
      <c r="A15" s="75" t="s">
        <v>58</v>
      </c>
      <c r="B15" s="39">
        <v>0</v>
      </c>
      <c r="C15" s="24"/>
      <c r="D15" s="24"/>
      <c r="E15" s="24"/>
      <c r="F15" s="24"/>
      <c r="G15" s="24"/>
    </row>
    <row r="16" spans="1:7" ht="15">
      <c r="A16" s="75" t="s">
        <v>58</v>
      </c>
      <c r="B16" s="39">
        <v>0</v>
      </c>
      <c r="C16" s="24"/>
      <c r="D16" s="24"/>
      <c r="E16" s="24"/>
      <c r="F16" s="24"/>
      <c r="G16" s="24"/>
    </row>
    <row r="17" spans="1:7" ht="15">
      <c r="A17" s="75" t="s">
        <v>58</v>
      </c>
      <c r="B17" s="39">
        <v>0</v>
      </c>
      <c r="C17" s="24"/>
      <c r="D17" s="24"/>
      <c r="E17" s="24"/>
      <c r="F17" s="24"/>
      <c r="G17" s="24"/>
    </row>
    <row r="18" spans="1:7" ht="15">
      <c r="A18" s="75" t="s">
        <v>58</v>
      </c>
      <c r="B18" s="39">
        <v>0</v>
      </c>
      <c r="C18" s="24"/>
      <c r="D18" s="24"/>
      <c r="E18" s="24"/>
      <c r="F18" s="24"/>
      <c r="G18" s="24"/>
    </row>
    <row r="19" spans="1:7" ht="15">
      <c r="A19" s="75" t="s">
        <v>58</v>
      </c>
      <c r="B19" s="39">
        <v>0</v>
      </c>
      <c r="C19" s="24"/>
      <c r="D19" s="24"/>
      <c r="E19" s="24"/>
      <c r="F19" s="24"/>
      <c r="G19" s="24"/>
    </row>
    <row r="20" spans="1:7" ht="15">
      <c r="A20" s="75" t="s">
        <v>60</v>
      </c>
      <c r="B20" s="39">
        <v>0</v>
      </c>
      <c r="C20" s="24"/>
      <c r="D20" s="24"/>
      <c r="E20" s="24"/>
      <c r="F20" s="24"/>
      <c r="G20" s="24"/>
    </row>
    <row r="21" spans="1:7" ht="15">
      <c r="A21" s="75" t="s">
        <v>62</v>
      </c>
      <c r="B21" s="39">
        <v>0</v>
      </c>
      <c r="C21" s="24"/>
      <c r="D21" s="24"/>
      <c r="E21" s="24"/>
      <c r="F21" s="24"/>
      <c r="G21" s="24"/>
    </row>
    <row r="22" spans="1:7" ht="15">
      <c r="A22" s="75" t="s">
        <v>62</v>
      </c>
      <c r="B22" s="39">
        <v>0</v>
      </c>
      <c r="C22" s="24"/>
      <c r="D22" s="24"/>
      <c r="E22" s="24"/>
      <c r="F22" s="24"/>
      <c r="G22" s="24"/>
    </row>
    <row r="23" spans="1:7" ht="15">
      <c r="A23" s="75" t="s">
        <v>62</v>
      </c>
      <c r="B23" s="39">
        <v>0</v>
      </c>
      <c r="C23" s="24"/>
      <c r="D23" s="24"/>
      <c r="E23" s="24"/>
      <c r="F23" s="24"/>
      <c r="G23" s="24"/>
    </row>
    <row r="24" spans="1:7" ht="15">
      <c r="A24" s="75" t="s">
        <v>63</v>
      </c>
      <c r="B24" s="39">
        <v>0</v>
      </c>
      <c r="C24" s="24"/>
      <c r="D24" s="24"/>
      <c r="E24" s="24"/>
      <c r="F24" s="24"/>
      <c r="G24" s="24"/>
    </row>
    <row r="25" spans="1:7" ht="15">
      <c r="A25" s="75" t="s">
        <v>89</v>
      </c>
      <c r="B25" s="39">
        <v>0</v>
      </c>
      <c r="C25" s="24"/>
      <c r="D25" s="24"/>
      <c r="E25" s="24"/>
      <c r="F25" s="24"/>
      <c r="G25" s="24"/>
    </row>
    <row r="26" spans="1:7" ht="15">
      <c r="A26" s="75" t="s">
        <v>89</v>
      </c>
      <c r="B26" s="39">
        <v>0</v>
      </c>
      <c r="C26" s="24"/>
      <c r="D26" s="24"/>
      <c r="E26" s="24"/>
      <c r="F26" s="24"/>
      <c r="G26" s="24"/>
    </row>
    <row r="27" spans="1:7" ht="15">
      <c r="A27" s="75" t="s">
        <v>89</v>
      </c>
      <c r="B27" s="39">
        <v>0</v>
      </c>
      <c r="C27" s="24"/>
      <c r="D27" s="24"/>
      <c r="E27" s="24"/>
      <c r="F27" s="24"/>
      <c r="G27" s="24"/>
    </row>
    <row r="28" spans="1:7" ht="15">
      <c r="A28" s="75" t="s">
        <v>89</v>
      </c>
      <c r="B28" s="39">
        <v>0</v>
      </c>
      <c r="C28" s="24"/>
      <c r="D28" s="24"/>
      <c r="E28" s="24"/>
      <c r="F28" s="24"/>
      <c r="G28" s="24"/>
    </row>
    <row r="29" spans="1:7" ht="15">
      <c r="A29" s="75" t="s">
        <v>89</v>
      </c>
      <c r="B29" s="39">
        <v>0</v>
      </c>
      <c r="C29" s="24"/>
      <c r="D29" s="24"/>
      <c r="E29" s="24"/>
      <c r="F29" s="24"/>
      <c r="G29" s="24"/>
    </row>
    <row r="30" spans="1:7" ht="15">
      <c r="A30" s="24"/>
      <c r="B30" s="24"/>
      <c r="C30" s="24"/>
      <c r="D30" s="24"/>
      <c r="E30" s="24"/>
      <c r="F30" s="24"/>
      <c r="G30" s="24"/>
    </row>
    <row r="31" spans="1:7" ht="63.75" customHeight="1">
      <c r="A31" s="69" t="s">
        <v>64</v>
      </c>
      <c r="B31" s="69"/>
      <c r="C31" s="69"/>
      <c r="D31" s="69"/>
      <c r="E31" s="24"/>
      <c r="F31" s="24"/>
      <c r="G31" s="24"/>
    </row>
    <row r="32" spans="1:6" ht="15">
      <c r="A32" s="24" t="s">
        <v>90</v>
      </c>
      <c r="B32" s="24"/>
      <c r="C32" s="24"/>
      <c r="D32" s="24"/>
      <c r="E32" s="24"/>
      <c r="F32" s="24"/>
    </row>
    <row r="33" ht="15">
      <c r="A33" s="19"/>
    </row>
  </sheetData>
  <sheetProtection algorithmName="SHA-512" hashValue="30tDQdIr5qCFIiu4BYw58KIiiu0K/2CDGljw4luH2GmN4zZfvLePvihLfcm5lPjLMIl9jGA3ScGfaOLTTyYurw==" saltValue="OSTH/3ybPIwUBQQskEVoSA==" spinCount="100000" sheet="1" objects="1" scenarios="1"/>
  <mergeCells count="2">
    <mergeCell ref="A3:B3"/>
    <mergeCell ref="A31:D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1">
      <selection activeCell="B6" sqref="B6:F7"/>
    </sheetView>
  </sheetViews>
  <sheetFormatPr defaultColWidth="9.140625" defaultRowHeight="15"/>
  <cols>
    <col min="1" max="1" width="34.421875" style="0" customWidth="1"/>
    <col min="2" max="3" width="18.28125" style="0" customWidth="1"/>
    <col min="4" max="4" width="18.57421875" style="0" customWidth="1"/>
    <col min="5" max="5" width="20.8515625" style="0" customWidth="1"/>
    <col min="6" max="6" width="19.421875" style="0" customWidth="1"/>
  </cols>
  <sheetData>
    <row r="1" spans="1:6" s="6" customFormat="1" ht="15">
      <c r="A1" s="24" t="s">
        <v>0</v>
      </c>
      <c r="B1" s="24" t="s">
        <v>1</v>
      </c>
      <c r="C1" s="24"/>
      <c r="D1" s="24"/>
      <c r="E1" s="24"/>
      <c r="F1" s="24"/>
    </row>
    <row r="2" spans="1:6" s="6" customFormat="1" ht="15">
      <c r="A2" s="24" t="s">
        <v>2</v>
      </c>
      <c r="B2" s="24">
        <f>SUM(Instructions!B2)</f>
        <v>0</v>
      </c>
      <c r="C2" s="24"/>
      <c r="D2" s="24"/>
      <c r="E2" s="24"/>
      <c r="F2" s="24"/>
    </row>
    <row r="3" spans="1:6" s="2" customFormat="1" ht="30.75" customHeight="1">
      <c r="A3" s="63" t="s">
        <v>65</v>
      </c>
      <c r="B3" s="63"/>
      <c r="C3" s="63"/>
      <c r="D3" s="63"/>
      <c r="E3" s="63"/>
      <c r="F3" s="63"/>
    </row>
    <row r="4" spans="1:6" ht="15">
      <c r="A4" s="42"/>
      <c r="B4" s="65" t="s">
        <v>14</v>
      </c>
      <c r="C4" s="65"/>
      <c r="D4" s="65"/>
      <c r="E4" s="66" t="s">
        <v>15</v>
      </c>
      <c r="F4" s="66"/>
    </row>
    <row r="5" spans="1:6" s="6" customFormat="1" ht="15">
      <c r="A5" s="44" t="s">
        <v>66</v>
      </c>
      <c r="B5" s="45" t="s">
        <v>18</v>
      </c>
      <c r="C5" s="45" t="s">
        <v>67</v>
      </c>
      <c r="D5" s="45" t="s">
        <v>20</v>
      </c>
      <c r="E5" s="46" t="s">
        <v>21</v>
      </c>
      <c r="F5" s="46" t="s">
        <v>22</v>
      </c>
    </row>
    <row r="6" spans="1:6" ht="15">
      <c r="A6" s="42" t="s">
        <v>68</v>
      </c>
      <c r="B6" s="43"/>
      <c r="C6" s="43"/>
      <c r="D6" s="43"/>
      <c r="E6" s="43"/>
      <c r="F6" s="43"/>
    </row>
    <row r="7" spans="1:6" ht="15">
      <c r="A7" s="42" t="s">
        <v>69</v>
      </c>
      <c r="B7" s="43"/>
      <c r="C7" s="43"/>
      <c r="D7" s="43"/>
      <c r="E7" s="43"/>
      <c r="F7" s="43"/>
    </row>
    <row r="8" spans="1:6" s="6" customFormat="1" ht="15">
      <c r="A8" s="47" t="s">
        <v>50</v>
      </c>
      <c r="B8" s="33">
        <f>SUM(B6:B7)</f>
        <v>0</v>
      </c>
      <c r="C8" s="33">
        <f>SUM(C6:C7)</f>
        <v>0</v>
      </c>
      <c r="D8" s="33">
        <f>SUM(D6:D7)</f>
        <v>0</v>
      </c>
      <c r="E8" s="33">
        <f>SUM(E6:E7)</f>
        <v>0</v>
      </c>
      <c r="F8" s="33">
        <f>SUM(F6:F7)</f>
        <v>0</v>
      </c>
    </row>
    <row r="9" spans="1:6" ht="15">
      <c r="A9" s="24"/>
      <c r="B9" s="24"/>
      <c r="C9" s="24"/>
      <c r="D9" s="24"/>
      <c r="E9" s="24"/>
      <c r="F9" s="24"/>
    </row>
    <row r="10" spans="1:6" ht="15">
      <c r="A10" s="47" t="s">
        <v>70</v>
      </c>
      <c r="B10" s="33">
        <f>SUM(B8:D8)</f>
        <v>0</v>
      </c>
      <c r="C10" s="24"/>
      <c r="D10" s="24"/>
      <c r="E10" s="24"/>
      <c r="F10" s="24"/>
    </row>
    <row r="11" spans="1:6" ht="15">
      <c r="A11" s="47" t="s">
        <v>71</v>
      </c>
      <c r="B11" s="33">
        <f>SUM(E8:F8)</f>
        <v>0</v>
      </c>
      <c r="C11" s="24"/>
      <c r="D11" s="24"/>
      <c r="E11" s="24"/>
      <c r="F11" s="24"/>
    </row>
    <row r="12" spans="1:6" ht="15">
      <c r="A12" s="24"/>
      <c r="B12" s="24"/>
      <c r="C12" s="24"/>
      <c r="D12" s="24"/>
      <c r="E12" s="24"/>
      <c r="F12" s="24"/>
    </row>
    <row r="13" spans="1:6" ht="30.75" customHeight="1">
      <c r="A13" s="70" t="s">
        <v>72</v>
      </c>
      <c r="B13" s="70"/>
      <c r="C13" s="70"/>
      <c r="D13" s="70"/>
      <c r="E13" s="70"/>
      <c r="F13" s="70"/>
    </row>
    <row r="14" spans="1:6" ht="15">
      <c r="A14" s="24"/>
      <c r="B14" s="24"/>
      <c r="C14" s="24"/>
      <c r="D14" s="24"/>
      <c r="E14" s="24"/>
      <c r="F14" s="24"/>
    </row>
  </sheetData>
  <sheetProtection algorithmName="SHA-512" hashValue="LgF/OvUcswJeKp4JVB7rJ2XIdnX9IeO+TfODbownbvv2V7NeRyp7feqZnwFUq1zbtw8MKiHG/FNw6XYcIV5d5A==" saltValue="y6J0F3XA/cfzpEP2CoDBWQ==" spinCount="100000" sheet="1" objects="1" scenarios="1"/>
  <mergeCells count="4">
    <mergeCell ref="A3:F3"/>
    <mergeCell ref="B4:D4"/>
    <mergeCell ref="E4:F4"/>
    <mergeCell ref="A13:F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 topLeftCell="A1">
      <selection activeCell="F15" sqref="F15"/>
    </sheetView>
  </sheetViews>
  <sheetFormatPr defaultColWidth="9.140625" defaultRowHeight="15"/>
  <cols>
    <col min="1" max="1" width="28.421875" style="0" customWidth="1"/>
    <col min="2" max="2" width="27.28125" style="0" customWidth="1"/>
    <col min="3" max="3" width="28.57421875" style="0" customWidth="1"/>
  </cols>
  <sheetData>
    <row r="1" spans="1:4" ht="15">
      <c r="A1" s="9" t="s">
        <v>0</v>
      </c>
      <c r="B1" s="9" t="s">
        <v>1</v>
      </c>
      <c r="C1" s="9"/>
      <c r="D1" s="9"/>
    </row>
    <row r="2" spans="1:4" ht="15">
      <c r="A2" s="9" t="s">
        <v>2</v>
      </c>
      <c r="B2" s="9">
        <f>SUM(Instructions!B2)</f>
        <v>0</v>
      </c>
      <c r="C2" s="9"/>
      <c r="D2" s="9"/>
    </row>
    <row r="3" spans="1:3" s="2" customFormat="1" ht="30.75" customHeight="1">
      <c r="A3" s="59" t="s">
        <v>73</v>
      </c>
      <c r="B3" s="59"/>
      <c r="C3" s="59"/>
    </row>
    <row r="4" spans="1:4" ht="15">
      <c r="A4" s="9"/>
      <c r="B4" s="9"/>
      <c r="C4" s="9"/>
      <c r="D4" s="9"/>
    </row>
    <row r="5" spans="1:4" ht="15">
      <c r="A5" s="16"/>
      <c r="B5" s="22" t="s">
        <v>74</v>
      </c>
      <c r="C5" s="20" t="s">
        <v>75</v>
      </c>
      <c r="D5" s="9"/>
    </row>
    <row r="6" spans="1:4" ht="15">
      <c r="A6" s="17" t="s">
        <v>76</v>
      </c>
      <c r="B6" s="18">
        <f>SUM(Releases!B13)</f>
        <v>0</v>
      </c>
      <c r="C6" s="18">
        <f>SUM(Releases!B14)</f>
        <v>0</v>
      </c>
      <c r="D6" s="9"/>
    </row>
    <row r="7" spans="1:4" ht="15">
      <c r="A7" s="17" t="s">
        <v>77</v>
      </c>
      <c r="B7" s="18">
        <f>SUM(Deliverables!B14)</f>
        <v>0</v>
      </c>
      <c r="C7" s="18">
        <f>SUM(Deliverables!B15)</f>
        <v>0</v>
      </c>
      <c r="D7" s="9"/>
    </row>
    <row r="8" spans="1:4" ht="15">
      <c r="A8" s="17" t="s">
        <v>78</v>
      </c>
      <c r="B8" s="18">
        <f>SUM('Optional Services'!B10)</f>
        <v>0</v>
      </c>
      <c r="C8" s="18">
        <f>SUM('Optional Services'!B11)</f>
        <v>0</v>
      </c>
      <c r="D8" s="9"/>
    </row>
    <row r="9" spans="1:4" ht="15">
      <c r="A9" s="9"/>
      <c r="B9" s="9"/>
      <c r="C9" s="9"/>
      <c r="D9" s="9"/>
    </row>
    <row r="10" spans="1:4" ht="15">
      <c r="A10" s="17" t="s">
        <v>79</v>
      </c>
      <c r="B10" s="18">
        <f>SUM(B6:B8)</f>
        <v>0</v>
      </c>
      <c r="C10" s="9"/>
      <c r="D10" s="9"/>
    </row>
    <row r="11" spans="1:4" ht="15">
      <c r="A11" s="17" t="s">
        <v>80</v>
      </c>
      <c r="B11" s="18">
        <f>SUM(C6:C8)</f>
        <v>0</v>
      </c>
      <c r="C11" s="9"/>
      <c r="D11" s="9"/>
    </row>
    <row r="12" spans="1:4" ht="15">
      <c r="A12" s="17" t="s">
        <v>81</v>
      </c>
      <c r="B12" s="18">
        <f>SUM(B10:B11)</f>
        <v>0</v>
      </c>
      <c r="C12" s="9"/>
      <c r="D12" s="9"/>
    </row>
    <row r="13" spans="1:4" ht="15">
      <c r="A13" s="9"/>
      <c r="B13" s="9"/>
      <c r="C13" s="9"/>
      <c r="D13" s="9"/>
    </row>
    <row r="14" spans="1:4" ht="15">
      <c r="A14" s="9"/>
      <c r="B14" s="9"/>
      <c r="C14" s="9"/>
      <c r="D14" s="9"/>
    </row>
    <row r="15" spans="1:4" ht="15">
      <c r="A15" s="9"/>
      <c r="B15" s="9"/>
      <c r="C15" s="9"/>
      <c r="D15" s="9"/>
    </row>
  </sheetData>
  <sheetProtection algorithmName="SHA-512" hashValue="Pi4y092dvzdCx54JAFmL/Maem5Z6ZOTAVIjsD+U1z5UG3Eu9zd7pdOBQ+U+XwY8xBJS40X2YiQ0bg4xQOsRo1g==" saltValue="gAPOeftQBzg5H6W+p4BCxQ==" spinCount="100000" sheet="1" objects="1" scenarios="1"/>
  <mergeCells count="1">
    <mergeCell ref="A3:C3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3CD0B42CEAD40974A8CD7BC236F8B" ma:contentTypeVersion="4" ma:contentTypeDescription="Create a new document." ma:contentTypeScope="" ma:versionID="4aa462f59d4755b3f087246697ff3c3e">
  <xsd:schema xmlns:xsd="http://www.w3.org/2001/XMLSchema" xmlns:xs="http://www.w3.org/2001/XMLSchema" xmlns:p="http://schemas.microsoft.com/office/2006/metadata/properties" xmlns:ns2="87e9b979-1e21-4f3d-b4ca-c3e0a2f825a1" targetNamespace="http://schemas.microsoft.com/office/2006/metadata/properties" ma:root="true" ma:fieldsID="111b170d55426d1db768a9ad1c871f52" ns2:_="">
    <xsd:import namespace="87e9b979-1e21-4f3d-b4ca-c3e0a2f825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e9b979-1e21-4f3d-b4ca-c3e0a2f82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72590E-11CE-4B8F-B585-4C20BB2BE4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F2F1C-2D4A-4105-98F5-3C913699C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e9b979-1e21-4f3d-b4ca-c3e0a2f825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0BF143-EB37-4CCE-AE13-91C3A71EF6D8}">
  <ds:schemaRefs>
    <ds:schemaRef ds:uri="http://purl.org/dc/terms/"/>
    <ds:schemaRef ds:uri="http://purl.org/dc/dcmitype/"/>
    <ds:schemaRef ds:uri="http://schemas.microsoft.com/office/2006/documentManagement/types"/>
    <ds:schemaRef ds:uri="87e9b979-1e21-4f3d-b4ca-c3e0a2f825a1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 Lesperance</dc:creator>
  <cp:keywords/>
  <dc:description/>
  <cp:lastModifiedBy>Wisyanski, Timi</cp:lastModifiedBy>
  <dcterms:created xsi:type="dcterms:W3CDTF">2016-02-08T18:25:27Z</dcterms:created>
  <dcterms:modified xsi:type="dcterms:W3CDTF">2019-04-09T13:10:59Z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0x0101002283CD0B42CEAD40974A8CD7BC236F8B</vt:lpwstr>
  </property>
</Properties>
</file>